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\Desktop\jednostavna nabava\roba\2025\2025\3-25-JN Materijal i sredstva za čišćenje i održavanje\UPIT 1\"/>
    </mc:Choice>
  </mc:AlternateContent>
  <xr:revisionPtr revIDLastSave="0" documentId="13_ncr:1_{AAE50AF5-1177-452B-9316-195639359C65}" xr6:coauthVersionLast="47" xr6:coauthVersionMax="47" xr10:uidLastSave="{00000000-0000-0000-0000-000000000000}"/>
  <bookViews>
    <workbookView xWindow="-120" yWindow="-120" windowWidth="29040" windowHeight="15840" xr2:uid="{741E5244-0173-44F2-918E-7D967A8B52C4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4" i="1" l="1"/>
  <c r="I34" i="1" s="1"/>
  <c r="J34" i="1" s="1"/>
  <c r="G33" i="1"/>
  <c r="I33" i="1" l="1"/>
  <c r="J33" i="1" s="1"/>
  <c r="G8" i="1"/>
  <c r="I8" i="1" s="1"/>
  <c r="J8" i="1" s="1"/>
  <c r="G9" i="1"/>
  <c r="G10" i="1"/>
  <c r="G11" i="1"/>
  <c r="G12" i="1"/>
  <c r="I12" i="1" s="1"/>
  <c r="J12" i="1" s="1"/>
  <c r="G13" i="1"/>
  <c r="I13" i="1" s="1"/>
  <c r="G14" i="1"/>
  <c r="I14" i="1" s="1"/>
  <c r="J14" i="1" s="1"/>
  <c r="G15" i="1"/>
  <c r="G16" i="1"/>
  <c r="G17" i="1"/>
  <c r="I17" i="1" s="1"/>
  <c r="J17" i="1" s="1"/>
  <c r="G18" i="1"/>
  <c r="I18" i="1" s="1"/>
  <c r="J18" i="1" s="1"/>
  <c r="G19" i="1"/>
  <c r="I19" i="1" s="1"/>
  <c r="G20" i="1"/>
  <c r="G21" i="1"/>
  <c r="G22" i="1"/>
  <c r="I22" i="1" s="1"/>
  <c r="J22" i="1" s="1"/>
  <c r="G23" i="1"/>
  <c r="I23" i="1" s="1"/>
  <c r="G24" i="1"/>
  <c r="I24" i="1" s="1"/>
  <c r="J24" i="1" s="1"/>
  <c r="G25" i="1"/>
  <c r="I25" i="1" s="1"/>
  <c r="G26" i="1"/>
  <c r="I26" i="1" s="1"/>
  <c r="J26" i="1" s="1"/>
  <c r="G27" i="1"/>
  <c r="G28" i="1"/>
  <c r="G29" i="1"/>
  <c r="G30" i="1"/>
  <c r="G31" i="1"/>
  <c r="I31" i="1" s="1"/>
  <c r="J31" i="1" s="1"/>
  <c r="G32" i="1"/>
  <c r="I32" i="1" s="1"/>
  <c r="J32" i="1" s="1"/>
  <c r="G7" i="1"/>
  <c r="I35" i="1" l="1"/>
  <c r="J25" i="1"/>
  <c r="J19" i="1"/>
  <c r="I11" i="1"/>
  <c r="J11" i="1" s="1"/>
  <c r="I21" i="1"/>
  <c r="J21" i="1" s="1"/>
  <c r="I10" i="1"/>
  <c r="J10" i="1" s="1"/>
  <c r="I20" i="1"/>
  <c r="J20" i="1" s="1"/>
  <c r="I29" i="1"/>
  <c r="J29" i="1" s="1"/>
  <c r="I28" i="1"/>
  <c r="J28" i="1" s="1"/>
  <c r="I15" i="1"/>
  <c r="J15" i="1" s="1"/>
  <c r="I30" i="1"/>
  <c r="J30" i="1" s="1"/>
  <c r="I16" i="1"/>
  <c r="J16" i="1" s="1"/>
  <c r="J13" i="1"/>
  <c r="I27" i="1"/>
  <c r="J27" i="1" s="1"/>
  <c r="J23" i="1"/>
  <c r="I9" i="1"/>
  <c r="J9" i="1" s="1"/>
  <c r="I7" i="1"/>
  <c r="J7" i="1" l="1"/>
  <c r="I36" i="1"/>
  <c r="I37" i="1" s="1"/>
</calcChain>
</file>

<file path=xl/sharedStrings.xml><?xml version="1.0" encoding="utf-8"?>
<sst xmlns="http://schemas.openxmlformats.org/spreadsheetml/2006/main" count="73" uniqueCount="48">
  <si>
    <t>Dom zdravlja Zagreb-Zapad</t>
  </si>
  <si>
    <t>Prilaz baruna Filipovića 11, Zagreb</t>
  </si>
  <si>
    <t xml:space="preserve">Materijal i sredstva za čišćenje i održavanje </t>
  </si>
  <si>
    <t>REDNI
BROJ</t>
  </si>
  <si>
    <t>NAZIV 
ARTIKLA</t>
  </si>
  <si>
    <r>
      <t>Tvornički naziv proizvoda koji se nudi (</t>
    </r>
    <r>
      <rPr>
        <b/>
        <i/>
        <sz val="11"/>
        <color rgb="FF000000"/>
        <rFont val="Calibri"/>
        <family val="2"/>
        <charset val="238"/>
      </rPr>
      <t>veličina, mj.jed.)</t>
    </r>
  </si>
  <si>
    <t>Mj. jed.</t>
  </si>
  <si>
    <t>Okvirna količina</t>
  </si>
  <si>
    <t>Jedninična cijena bez PDV-a</t>
  </si>
  <si>
    <t>Ukupna cijena bez PDV-a</t>
  </si>
  <si>
    <t>% PDV-a</t>
  </si>
  <si>
    <t>Iznos PDV-a</t>
  </si>
  <si>
    <t>Ukupna cijena s PDV-om</t>
  </si>
  <si>
    <t>kom</t>
  </si>
  <si>
    <t>pak</t>
  </si>
  <si>
    <t>SVEUKUPNO BEZ PDV</t>
  </si>
  <si>
    <t>IZNOS PDV</t>
  </si>
  <si>
    <t>UKUPNO SA PDV</t>
  </si>
  <si>
    <t>kpl</t>
  </si>
  <si>
    <r>
      <t xml:space="preserve">Krpa za čišćenje od mirkrovlakna 30x30 cm, </t>
    </r>
    <r>
      <rPr>
        <u/>
        <sz val="11"/>
        <color rgb="FF000000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  <scheme val="minor"/>
      </rPr>
      <t xml:space="preserve"> 5 cm, uzorak: jednobojni</t>
    </r>
  </si>
  <si>
    <t xml:space="preserve">Navlaka za mop 40x13 cm s džepovima, namjenjena za vlažno do mokro pranje srednje zaprljanjih površina </t>
  </si>
  <si>
    <r>
      <t xml:space="preserve">Krpa za čišćenje podova, drvenih površina, laminata, pločica, linoleuma, 100 x 50 cm, </t>
    </r>
    <r>
      <rPr>
        <u/>
        <sz val="11"/>
        <color rgb="FF000000"/>
        <rFont val="Calibri"/>
        <family val="2"/>
        <charset val="238"/>
      </rPr>
      <t>+</t>
    </r>
    <r>
      <rPr>
        <sz val="11"/>
        <color theme="1"/>
        <rFont val="Calibri"/>
        <family val="2"/>
        <charset val="238"/>
        <scheme val="minor"/>
      </rPr>
      <t xml:space="preserve"> 10 cm, materijal: pamuk i viskoza, boja: bijela</t>
    </r>
  </si>
  <si>
    <t>Tekuće abrazivno sredstvo za čišćenje sudopera, štednjaka, staklokeramičkih pločica, slavina, predmeta od nehrđajućeg čelika, kada, umivaonika, keramičkih pločica, min 400 ml, kao Arf ili jednakovrijedan</t>
  </si>
  <si>
    <t>Četka za WC s postoljem PVC ,bijela, min dimenzije 12x12x38 cm</t>
  </si>
  <si>
    <t>Osvježivač za wc školjku sa košaricom min 50 g kao Bref  ili jednakovrijedan</t>
  </si>
  <si>
    <t>Praškasti deterdžent za pranje rublja min 3kg kao Faks ili jednakovrijedan</t>
  </si>
  <si>
    <t>PVC prozirne vrečice za zamrzavanje 5 kg, pakiranje min 30 kom</t>
  </si>
  <si>
    <t>Abrazivna antibakterijska spužva za posuđe i ostale neosjetljive površine, pakiranje od min 2 kom, kao Vileda ili jednakovrijedno</t>
  </si>
  <si>
    <t>Spužvasta krpa za sve površine i sve namjene, pakiranje 5/1, kao Vileda ili jednakovrijedan</t>
  </si>
  <si>
    <t>Vrećica za smeće LDPE, 70x110 cm, pakiranje 10/1, crna</t>
  </si>
  <si>
    <t>PVC vrećica za smeće 50x70 cm, pakiranje 10/1, crna</t>
  </si>
  <si>
    <t xml:space="preserve">PVC vrećica za smeće 50x70 cm, volumen 40 L, pakiranje 10/1, crvena </t>
  </si>
  <si>
    <t>Tekuće sredstvo za čišćenje svih staklenih površina od min 750 ml, kao Arf ili jednakovrijedan</t>
  </si>
  <si>
    <t>Tekući deterdžent za pranje rublja od min 1,8 L ili min 36 pranja pranja kao Faks ili jednkovrijedan</t>
  </si>
  <si>
    <t>Tekući deterdžent za ručno pranje posuđa i uklanjanje masnoće od min 900 ml, kao Čarli ili jednakovrijedan</t>
  </si>
  <si>
    <t>Tekuće sredstvo za odstranjivanje kamenca i hrđe od min 450 ml, kao Cilit ili jednakovrijedan</t>
  </si>
  <si>
    <t>Univerzalna tekućina za pranje svih vrsta podova od maks 1000 ml kao Ajax ili jednakovrijedan</t>
  </si>
  <si>
    <t>Vrećica Ldpe tregerica 45x(2x4,5)x45 cm, glatke, min 50 mikrona, plava boja 100/1 ili jednakovrijedno</t>
  </si>
  <si>
    <t>Vrećica za smeće crne od 40 L, bez vezice, šuškave, pakiranje od min 15 komada</t>
  </si>
  <si>
    <t>Tekuće sredstvo za čišćenje i dezinfekciju s oceanskim mirisom namijenjeno čišćenju i dezinfekciji WC školjki i odvoda te pranju podova od min 750 ml, kao Domestos ili jednakovrijedno</t>
  </si>
  <si>
    <t>Tekuće sredstvo za izbjeljivanje i dezinfekciju koje se koristi za čišćenje kućanskih površina, dezinfekciju kupaonica, uklanjanje plijesni te izbjeljivanje rublja od min 1 L, kao VARIKINA CEKINA ili jednakovrijedno</t>
  </si>
  <si>
    <t>Univerzalno sredstvo za čišćenje koje uklanja kamenac i prljavštinu od min 750 ml, kao WC SANITAR ili jednakovrijedno</t>
  </si>
  <si>
    <t>Solna kiselina, uklanja kamenac sa površina otpornih na kiseline od 1 L, min 18%</t>
  </si>
  <si>
    <t>Sredstvo za čišćenje Inoxa i ostalih metalnih površina od min 500 ml, kao SMACshiny steel ili jednakovrijedno</t>
  </si>
  <si>
    <t>Koncentrat za čišćenje i dezinfekciju medicinskih uređaja i svih vrsta površina, djelotvoran protiv bakterija i raznih virusa od 6 L, kao Incidin Pro ili jednakovrijedno</t>
  </si>
  <si>
    <r>
      <t>TROŠKOVNIK_</t>
    </r>
    <r>
      <rPr>
        <b/>
        <sz val="11"/>
        <color rgb="FFFF0000"/>
        <rFont val="Calibri"/>
        <family val="2"/>
        <charset val="238"/>
      </rPr>
      <t>1. izmjena</t>
    </r>
  </si>
  <si>
    <t>Vrećica Ldpe banana ručka 35x(2x4,5 cm)x35 cm, glatke, 50 mikrona, plava boja 100/1 ili jednakovrijedno</t>
  </si>
  <si>
    <t>Vrećica Ldpe sa banana ručkom 20x30 cm, glatke, 50 mikrona, bijela boja 100/1 ili jednakovrijedno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</si>
</sst>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&quot; &quot;;&quot;-&quot;#,##0.00&quot; &quot;"/>
    <numFmt numFmtId="165" formatCode="#,##0.00\ _k_n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u/>
      <sz val="11"/>
      <color rgb="FF000000"/>
      <name val="Calibri"/>
      <family val="2"/>
      <charset val="238"/>
    </font>
    <font>
      <sz val="11"/>
      <color rgb="FF44444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.5"/>
      <color theme="1"/>
      <name val="Calibri"/>
      <family val="2"/>
      <charset val="238"/>
      <scheme val="minor"/>
    </font>
    <font>
      <sz val="11"/>
      <color rgb="FF201A3D"/>
      <name val="Calibri"/>
      <family val="2"/>
      <charset val="238"/>
      <scheme val="minor"/>
    </font>
    <font>
      <sz val="11"/>
      <color rgb="FF777777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10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2" fontId="0" fillId="0" borderId="0" xfId="0" applyNumberFormat="1"/>
    <xf numFmtId="2" fontId="0" fillId="0" borderId="0" xfId="0" applyNumberFormat="1" applyAlignment="1">
      <alignment horizontal="center" vertical="center"/>
    </xf>
    <xf numFmtId="0" fontId="8" fillId="0" borderId="0" xfId="0" applyFont="1" applyAlignment="1">
      <alignment wrapText="1"/>
    </xf>
    <xf numFmtId="0" fontId="0" fillId="3" borderId="1" xfId="0" applyFill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165" fontId="6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165" fontId="0" fillId="0" borderId="1" xfId="0" applyNumberFormat="1" applyBorder="1" applyAlignment="1">
      <alignment horizontal="right"/>
    </xf>
    <xf numFmtId="165" fontId="6" fillId="0" borderId="1" xfId="0" applyNumberFormat="1" applyFont="1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493F5-0783-4FF2-970D-F1BCE6847063}">
  <sheetPr>
    <pageSetUpPr fitToPage="1"/>
  </sheetPr>
  <dimension ref="A1:P37"/>
  <sheetViews>
    <sheetView tabSelected="1" topLeftCell="A31" workbookViewId="0">
      <selection activeCell="I37" sqref="I37:J37"/>
    </sheetView>
  </sheetViews>
  <sheetFormatPr defaultRowHeight="15" x14ac:dyDescent="0.25"/>
  <cols>
    <col min="2" max="2" width="45.140625" customWidth="1"/>
    <col min="3" max="3" width="21.5703125" customWidth="1"/>
    <col min="4" max="4" width="7" customWidth="1"/>
    <col min="6" max="6" width="11.7109375" customWidth="1"/>
    <col min="7" max="7" width="12" customWidth="1"/>
    <col min="10" max="10" width="11.85546875" customWidth="1"/>
    <col min="11" max="11" width="80" customWidth="1"/>
  </cols>
  <sheetData>
    <row r="1" spans="1:16" x14ac:dyDescent="0.25">
      <c r="A1" s="1" t="s">
        <v>0</v>
      </c>
      <c r="F1" s="2"/>
      <c r="G1" s="2"/>
      <c r="H1" s="2"/>
      <c r="I1" s="2"/>
    </row>
    <row r="2" spans="1:16" x14ac:dyDescent="0.25">
      <c r="A2" s="1" t="s">
        <v>1</v>
      </c>
      <c r="F2" s="2"/>
      <c r="G2" s="2"/>
      <c r="H2" s="2"/>
      <c r="I2" s="2"/>
    </row>
    <row r="3" spans="1:16" x14ac:dyDescent="0.25">
      <c r="A3" s="1"/>
      <c r="F3" s="2"/>
      <c r="G3" s="2"/>
      <c r="H3" s="2"/>
      <c r="I3" s="2"/>
    </row>
    <row r="4" spans="1:16" x14ac:dyDescent="0.25">
      <c r="A4" s="25" t="s">
        <v>45</v>
      </c>
      <c r="B4" s="25"/>
      <c r="C4" s="25"/>
      <c r="D4" s="25"/>
      <c r="E4" s="25"/>
      <c r="F4" s="25"/>
      <c r="G4" s="25"/>
      <c r="H4" s="25"/>
      <c r="I4" s="25"/>
      <c r="J4" s="25"/>
    </row>
    <row r="5" spans="1:16" x14ac:dyDescent="0.25">
      <c r="A5" s="25" t="s">
        <v>2</v>
      </c>
      <c r="B5" s="25"/>
      <c r="C5" s="25"/>
      <c r="D5" s="25"/>
      <c r="E5" s="25"/>
      <c r="F5" s="25"/>
      <c r="G5" s="25"/>
      <c r="H5" s="25"/>
      <c r="I5" s="25"/>
      <c r="J5" s="25"/>
    </row>
    <row r="6" spans="1:16" ht="49.5" customHeight="1" x14ac:dyDescent="0.25">
      <c r="A6" s="3" t="s">
        <v>3</v>
      </c>
      <c r="B6" s="3" t="s">
        <v>4</v>
      </c>
      <c r="C6" s="3" t="s">
        <v>5</v>
      </c>
      <c r="D6" s="3" t="s">
        <v>6</v>
      </c>
      <c r="E6" s="3" t="s">
        <v>7</v>
      </c>
      <c r="F6" s="3" t="s">
        <v>8</v>
      </c>
      <c r="G6" s="4" t="s">
        <v>9</v>
      </c>
      <c r="H6" s="3" t="s">
        <v>10</v>
      </c>
      <c r="I6" s="5" t="s">
        <v>11</v>
      </c>
      <c r="J6" s="3" t="s">
        <v>12</v>
      </c>
    </row>
    <row r="7" spans="1:16" ht="75" x14ac:dyDescent="0.25">
      <c r="A7" s="6">
        <v>1</v>
      </c>
      <c r="B7" s="7" t="s">
        <v>22</v>
      </c>
      <c r="C7" s="11"/>
      <c r="D7" s="6" t="s">
        <v>13</v>
      </c>
      <c r="E7" s="6">
        <v>200</v>
      </c>
      <c r="F7" s="8"/>
      <c r="G7" s="8">
        <f>SUM(E7*F7)</f>
        <v>0</v>
      </c>
      <c r="H7" s="15"/>
      <c r="I7" s="8">
        <f>SUM(G7*H7)</f>
        <v>0</v>
      </c>
      <c r="J7" s="16">
        <f>SUM(G7+I7)</f>
        <v>0</v>
      </c>
      <c r="M7" s="17"/>
      <c r="O7" s="18"/>
      <c r="P7" s="18"/>
    </row>
    <row r="8" spans="1:16" ht="33" customHeight="1" x14ac:dyDescent="0.25">
      <c r="A8" s="6">
        <v>2</v>
      </c>
      <c r="B8" s="7" t="s">
        <v>23</v>
      </c>
      <c r="C8" s="9"/>
      <c r="D8" s="6" t="s">
        <v>18</v>
      </c>
      <c r="E8" s="6">
        <v>100</v>
      </c>
      <c r="F8" s="8"/>
      <c r="G8" s="8">
        <f t="shared" ref="G8:G32" si="0">SUM(E8*F8)</f>
        <v>0</v>
      </c>
      <c r="H8" s="15"/>
      <c r="I8" s="8">
        <f t="shared" ref="I8:I32" si="1">SUM(G8*H8)</f>
        <v>0</v>
      </c>
      <c r="J8" s="16">
        <f t="shared" ref="J8:J32" si="2">SUM(G8+I8)</f>
        <v>0</v>
      </c>
      <c r="M8" s="17"/>
      <c r="O8" s="18"/>
      <c r="P8" s="18"/>
    </row>
    <row r="9" spans="1:16" ht="45.75" customHeight="1" x14ac:dyDescent="0.25">
      <c r="A9" s="6">
        <v>3</v>
      </c>
      <c r="B9" s="7" t="s">
        <v>19</v>
      </c>
      <c r="C9" s="10"/>
      <c r="D9" s="6" t="s">
        <v>13</v>
      </c>
      <c r="E9" s="6">
        <v>550</v>
      </c>
      <c r="F9" s="8"/>
      <c r="G9" s="8">
        <f t="shared" si="0"/>
        <v>0</v>
      </c>
      <c r="H9" s="15"/>
      <c r="I9" s="8">
        <f t="shared" si="1"/>
        <v>0</v>
      </c>
      <c r="J9" s="16">
        <f t="shared" si="2"/>
        <v>0</v>
      </c>
      <c r="M9" s="17"/>
      <c r="O9" s="18"/>
      <c r="P9" s="18"/>
    </row>
    <row r="10" spans="1:16" ht="45" x14ac:dyDescent="0.25">
      <c r="A10" s="6">
        <v>4</v>
      </c>
      <c r="B10" s="7" t="s">
        <v>21</v>
      </c>
      <c r="C10" s="11"/>
      <c r="D10" s="6" t="s">
        <v>13</v>
      </c>
      <c r="E10" s="6">
        <v>120</v>
      </c>
      <c r="F10" s="8"/>
      <c r="G10" s="8">
        <f t="shared" si="0"/>
        <v>0</v>
      </c>
      <c r="H10" s="15"/>
      <c r="I10" s="8">
        <f t="shared" si="1"/>
        <v>0</v>
      </c>
      <c r="J10" s="16">
        <f t="shared" si="2"/>
        <v>0</v>
      </c>
      <c r="M10" s="17"/>
      <c r="O10" s="18"/>
      <c r="P10" s="18"/>
    </row>
    <row r="11" spans="1:16" ht="56.25" customHeight="1" x14ac:dyDescent="0.25">
      <c r="A11" s="6">
        <v>5</v>
      </c>
      <c r="B11" s="7" t="s">
        <v>20</v>
      </c>
      <c r="C11" s="7"/>
      <c r="D11" s="6" t="s">
        <v>13</v>
      </c>
      <c r="E11" s="6">
        <v>200</v>
      </c>
      <c r="F11" s="8"/>
      <c r="G11" s="8">
        <f t="shared" si="0"/>
        <v>0</v>
      </c>
      <c r="H11" s="15"/>
      <c r="I11" s="8">
        <f t="shared" si="1"/>
        <v>0</v>
      </c>
      <c r="J11" s="16">
        <f t="shared" si="2"/>
        <v>0</v>
      </c>
      <c r="M11" s="17"/>
      <c r="O11" s="18"/>
      <c r="P11" s="18"/>
    </row>
    <row r="12" spans="1:16" ht="29.25" customHeight="1" x14ac:dyDescent="0.25">
      <c r="A12" s="6">
        <v>6</v>
      </c>
      <c r="B12" s="7" t="s">
        <v>24</v>
      </c>
      <c r="C12" s="11"/>
      <c r="D12" s="6" t="s">
        <v>13</v>
      </c>
      <c r="E12" s="6">
        <v>200</v>
      </c>
      <c r="F12" s="8"/>
      <c r="G12" s="8">
        <f t="shared" si="0"/>
        <v>0</v>
      </c>
      <c r="H12" s="15"/>
      <c r="I12" s="8">
        <f t="shared" si="1"/>
        <v>0</v>
      </c>
      <c r="J12" s="16">
        <f t="shared" si="2"/>
        <v>0</v>
      </c>
      <c r="M12" s="17"/>
      <c r="O12" s="18"/>
      <c r="P12" s="18"/>
    </row>
    <row r="13" spans="1:16" ht="47.25" customHeight="1" x14ac:dyDescent="0.25">
      <c r="A13" s="6">
        <v>7</v>
      </c>
      <c r="B13" s="7" t="s">
        <v>25</v>
      </c>
      <c r="C13" s="12"/>
      <c r="D13" s="6" t="s">
        <v>13</v>
      </c>
      <c r="E13" s="6">
        <v>100</v>
      </c>
      <c r="F13" s="8"/>
      <c r="G13" s="8">
        <f t="shared" si="0"/>
        <v>0</v>
      </c>
      <c r="H13" s="15"/>
      <c r="I13" s="8">
        <f t="shared" si="1"/>
        <v>0</v>
      </c>
      <c r="J13" s="16">
        <f t="shared" si="2"/>
        <v>0</v>
      </c>
      <c r="M13" s="17"/>
      <c r="O13" s="18"/>
      <c r="P13" s="18"/>
    </row>
    <row r="14" spans="1:16" ht="30" x14ac:dyDescent="0.25">
      <c r="A14" s="6">
        <v>8</v>
      </c>
      <c r="B14" s="7" t="s">
        <v>26</v>
      </c>
      <c r="C14" s="9"/>
      <c r="D14" s="6" t="s">
        <v>14</v>
      </c>
      <c r="E14" s="6">
        <v>200</v>
      </c>
      <c r="F14" s="8"/>
      <c r="G14" s="8">
        <f t="shared" si="0"/>
        <v>0</v>
      </c>
      <c r="H14" s="15"/>
      <c r="I14" s="8">
        <f t="shared" si="1"/>
        <v>0</v>
      </c>
      <c r="J14" s="16">
        <f t="shared" si="2"/>
        <v>0</v>
      </c>
      <c r="M14" s="17"/>
      <c r="O14" s="18"/>
      <c r="P14" s="18"/>
    </row>
    <row r="15" spans="1:16" ht="30" x14ac:dyDescent="0.25">
      <c r="A15" s="6">
        <v>9</v>
      </c>
      <c r="B15" s="7" t="s">
        <v>31</v>
      </c>
      <c r="C15" s="9"/>
      <c r="D15" s="6" t="s">
        <v>14</v>
      </c>
      <c r="E15" s="6">
        <v>2000</v>
      </c>
      <c r="F15" s="8"/>
      <c r="G15" s="8">
        <f t="shared" si="0"/>
        <v>0</v>
      </c>
      <c r="H15" s="15"/>
      <c r="I15" s="8">
        <f t="shared" si="1"/>
        <v>0</v>
      </c>
      <c r="J15" s="16">
        <f t="shared" si="2"/>
        <v>0</v>
      </c>
      <c r="M15" s="17"/>
      <c r="O15" s="18"/>
      <c r="P15" s="18"/>
    </row>
    <row r="16" spans="1:16" ht="30" x14ac:dyDescent="0.25">
      <c r="A16" s="6">
        <v>10</v>
      </c>
      <c r="B16" s="7" t="s">
        <v>30</v>
      </c>
      <c r="C16" s="9"/>
      <c r="D16" s="6" t="s">
        <v>14</v>
      </c>
      <c r="E16" s="6">
        <v>1000</v>
      </c>
      <c r="F16" s="8"/>
      <c r="G16" s="8">
        <f t="shared" si="0"/>
        <v>0</v>
      </c>
      <c r="H16" s="15"/>
      <c r="I16" s="8">
        <f t="shared" si="1"/>
        <v>0</v>
      </c>
      <c r="J16" s="16">
        <f t="shared" si="2"/>
        <v>0</v>
      </c>
      <c r="M16" s="17"/>
      <c r="O16" s="18"/>
      <c r="P16" s="18"/>
    </row>
    <row r="17" spans="1:16" ht="30" x14ac:dyDescent="0.25">
      <c r="A17" s="6">
        <v>11</v>
      </c>
      <c r="B17" s="7" t="s">
        <v>29</v>
      </c>
      <c r="C17" s="11"/>
      <c r="D17" s="6" t="s">
        <v>14</v>
      </c>
      <c r="E17" s="6">
        <v>850</v>
      </c>
      <c r="F17" s="8"/>
      <c r="G17" s="8">
        <f t="shared" si="0"/>
        <v>0</v>
      </c>
      <c r="H17" s="15"/>
      <c r="I17" s="8">
        <f t="shared" si="1"/>
        <v>0</v>
      </c>
      <c r="J17" s="16">
        <f t="shared" si="2"/>
        <v>0</v>
      </c>
      <c r="M17" s="17"/>
      <c r="O17" s="18"/>
      <c r="P17" s="18"/>
    </row>
    <row r="18" spans="1:16" ht="45.75" customHeight="1" x14ac:dyDescent="0.25">
      <c r="A18" s="6">
        <v>12</v>
      </c>
      <c r="B18" s="7" t="s">
        <v>27</v>
      </c>
      <c r="C18" s="9"/>
      <c r="D18" s="6" t="s">
        <v>14</v>
      </c>
      <c r="E18" s="6">
        <v>400</v>
      </c>
      <c r="F18" s="8"/>
      <c r="G18" s="8">
        <f t="shared" si="0"/>
        <v>0</v>
      </c>
      <c r="H18" s="15"/>
      <c r="I18" s="8">
        <f t="shared" si="1"/>
        <v>0</v>
      </c>
      <c r="J18" s="16">
        <f t="shared" si="2"/>
        <v>0</v>
      </c>
      <c r="M18" s="17"/>
      <c r="O18" s="18"/>
      <c r="P18" s="18"/>
    </row>
    <row r="19" spans="1:16" ht="50.25" customHeight="1" x14ac:dyDescent="0.25">
      <c r="A19" s="6">
        <v>13</v>
      </c>
      <c r="B19" s="7" t="s">
        <v>28</v>
      </c>
      <c r="C19" s="11"/>
      <c r="D19" s="6" t="s">
        <v>14</v>
      </c>
      <c r="E19" s="6">
        <v>700</v>
      </c>
      <c r="F19" s="8"/>
      <c r="G19" s="8">
        <f t="shared" si="0"/>
        <v>0</v>
      </c>
      <c r="H19" s="15"/>
      <c r="I19" s="8">
        <f t="shared" si="1"/>
        <v>0</v>
      </c>
      <c r="J19" s="16">
        <f t="shared" si="2"/>
        <v>0</v>
      </c>
      <c r="M19" s="17"/>
      <c r="O19" s="18"/>
      <c r="P19" s="18"/>
    </row>
    <row r="20" spans="1:16" ht="42" customHeight="1" x14ac:dyDescent="0.25">
      <c r="A20" s="6">
        <v>14</v>
      </c>
      <c r="B20" s="7" t="s">
        <v>32</v>
      </c>
      <c r="C20" s="9"/>
      <c r="D20" s="6" t="s">
        <v>13</v>
      </c>
      <c r="E20" s="6">
        <v>400</v>
      </c>
      <c r="F20" s="8"/>
      <c r="G20" s="8">
        <f t="shared" si="0"/>
        <v>0</v>
      </c>
      <c r="H20" s="15"/>
      <c r="I20" s="8">
        <f t="shared" si="1"/>
        <v>0</v>
      </c>
      <c r="J20" s="16">
        <f t="shared" si="2"/>
        <v>0</v>
      </c>
      <c r="M20" s="17"/>
      <c r="O20" s="18"/>
      <c r="P20" s="18"/>
    </row>
    <row r="21" spans="1:16" ht="60.75" customHeight="1" x14ac:dyDescent="0.25">
      <c r="A21" s="6">
        <v>15</v>
      </c>
      <c r="B21" s="7" t="s">
        <v>33</v>
      </c>
      <c r="C21" s="12"/>
      <c r="D21" s="6" t="s">
        <v>13</v>
      </c>
      <c r="E21" s="6">
        <v>100</v>
      </c>
      <c r="F21" s="8"/>
      <c r="G21" s="8">
        <f t="shared" si="0"/>
        <v>0</v>
      </c>
      <c r="H21" s="15"/>
      <c r="I21" s="8">
        <f t="shared" si="1"/>
        <v>0</v>
      </c>
      <c r="J21" s="16">
        <f t="shared" si="2"/>
        <v>0</v>
      </c>
      <c r="M21" s="17"/>
      <c r="O21" s="18"/>
      <c r="P21" s="18"/>
    </row>
    <row r="22" spans="1:16" ht="63.75" customHeight="1" x14ac:dyDescent="0.25">
      <c r="A22" s="6">
        <v>16</v>
      </c>
      <c r="B22" s="7" t="s">
        <v>34</v>
      </c>
      <c r="C22" s="12"/>
      <c r="D22" s="6" t="s">
        <v>13</v>
      </c>
      <c r="E22" s="6">
        <v>400</v>
      </c>
      <c r="F22" s="8"/>
      <c r="G22" s="8">
        <f t="shared" si="0"/>
        <v>0</v>
      </c>
      <c r="H22" s="15"/>
      <c r="I22" s="8">
        <f t="shared" si="1"/>
        <v>0</v>
      </c>
      <c r="J22" s="16">
        <f t="shared" si="2"/>
        <v>0</v>
      </c>
      <c r="M22" s="17"/>
      <c r="O22" s="18"/>
      <c r="P22" s="18"/>
    </row>
    <row r="23" spans="1:16" ht="60.75" customHeight="1" x14ac:dyDescent="0.25">
      <c r="A23" s="6">
        <v>17</v>
      </c>
      <c r="B23" s="7" t="s">
        <v>35</v>
      </c>
      <c r="C23" s="13"/>
      <c r="D23" s="6" t="s">
        <v>13</v>
      </c>
      <c r="E23" s="6">
        <v>450</v>
      </c>
      <c r="F23" s="8"/>
      <c r="G23" s="8">
        <f t="shared" si="0"/>
        <v>0</v>
      </c>
      <c r="H23" s="15"/>
      <c r="I23" s="8">
        <f t="shared" si="1"/>
        <v>0</v>
      </c>
      <c r="J23" s="16">
        <f t="shared" si="2"/>
        <v>0</v>
      </c>
      <c r="M23" s="17"/>
      <c r="O23" s="18"/>
      <c r="P23" s="18"/>
    </row>
    <row r="24" spans="1:16" ht="47.25" customHeight="1" x14ac:dyDescent="0.25">
      <c r="A24" s="6">
        <v>18</v>
      </c>
      <c r="B24" s="7" t="s">
        <v>36</v>
      </c>
      <c r="C24" s="11"/>
      <c r="D24" s="6" t="s">
        <v>13</v>
      </c>
      <c r="E24" s="6">
        <v>500</v>
      </c>
      <c r="F24" s="8"/>
      <c r="G24" s="8">
        <f t="shared" si="0"/>
        <v>0</v>
      </c>
      <c r="H24" s="15"/>
      <c r="I24" s="8">
        <f t="shared" si="1"/>
        <v>0</v>
      </c>
      <c r="J24" s="16">
        <f t="shared" si="2"/>
        <v>0</v>
      </c>
      <c r="M24" s="17"/>
      <c r="O24" s="18"/>
      <c r="P24" s="18"/>
    </row>
    <row r="25" spans="1:16" ht="75.75" customHeight="1" x14ac:dyDescent="0.25">
      <c r="A25" s="6">
        <v>19</v>
      </c>
      <c r="B25" s="22" t="s">
        <v>46</v>
      </c>
      <c r="C25" s="9"/>
      <c r="D25" s="6" t="s">
        <v>14</v>
      </c>
      <c r="E25" s="6">
        <v>70</v>
      </c>
      <c r="F25" s="8"/>
      <c r="G25" s="8">
        <f t="shared" si="0"/>
        <v>0</v>
      </c>
      <c r="H25" s="15"/>
      <c r="I25" s="8">
        <f t="shared" si="1"/>
        <v>0</v>
      </c>
      <c r="J25" s="16">
        <f t="shared" si="2"/>
        <v>0</v>
      </c>
      <c r="M25" s="17"/>
      <c r="O25" s="18"/>
      <c r="P25" s="18"/>
    </row>
    <row r="26" spans="1:16" ht="75" customHeight="1" x14ac:dyDescent="0.25">
      <c r="A26" s="6">
        <v>20</v>
      </c>
      <c r="B26" s="22" t="s">
        <v>47</v>
      </c>
      <c r="C26" s="9"/>
      <c r="D26" s="6" t="s">
        <v>14</v>
      </c>
      <c r="E26" s="6">
        <v>40</v>
      </c>
      <c r="F26" s="8"/>
      <c r="G26" s="8">
        <f t="shared" si="0"/>
        <v>0</v>
      </c>
      <c r="H26" s="15"/>
      <c r="I26" s="8">
        <f t="shared" si="1"/>
        <v>0</v>
      </c>
      <c r="J26" s="16">
        <f t="shared" si="2"/>
        <v>0</v>
      </c>
      <c r="M26" s="17"/>
      <c r="O26" s="18"/>
      <c r="P26" s="18"/>
    </row>
    <row r="27" spans="1:16" ht="45" x14ac:dyDescent="0.25">
      <c r="A27" s="6">
        <v>21</v>
      </c>
      <c r="B27" s="7" t="s">
        <v>37</v>
      </c>
      <c r="C27" s="9"/>
      <c r="D27" s="6" t="s">
        <v>14</v>
      </c>
      <c r="E27" s="6">
        <v>50</v>
      </c>
      <c r="F27" s="8"/>
      <c r="G27" s="8">
        <f t="shared" si="0"/>
        <v>0</v>
      </c>
      <c r="H27" s="15"/>
      <c r="I27" s="8">
        <f t="shared" si="1"/>
        <v>0</v>
      </c>
      <c r="J27" s="16">
        <f t="shared" si="2"/>
        <v>0</v>
      </c>
      <c r="M27" s="17"/>
      <c r="O27" s="18"/>
      <c r="P27" s="18"/>
    </row>
    <row r="28" spans="1:16" ht="44.25" customHeight="1" x14ac:dyDescent="0.25">
      <c r="A28" s="20">
        <v>22</v>
      </c>
      <c r="B28" s="7" t="s">
        <v>38</v>
      </c>
      <c r="C28" s="9"/>
      <c r="D28" s="6" t="s">
        <v>14</v>
      </c>
      <c r="E28" s="6">
        <v>700</v>
      </c>
      <c r="F28" s="8"/>
      <c r="G28" s="8">
        <f t="shared" si="0"/>
        <v>0</v>
      </c>
      <c r="H28" s="15"/>
      <c r="I28" s="8">
        <f t="shared" si="1"/>
        <v>0</v>
      </c>
      <c r="J28" s="16">
        <f t="shared" si="2"/>
        <v>0</v>
      </c>
      <c r="M28" s="17"/>
      <c r="O28" s="18"/>
      <c r="P28" s="18"/>
    </row>
    <row r="29" spans="1:16" ht="71.25" customHeight="1" x14ac:dyDescent="0.25">
      <c r="A29" s="6">
        <v>23</v>
      </c>
      <c r="B29" s="7" t="s">
        <v>39</v>
      </c>
      <c r="C29" s="14"/>
      <c r="D29" s="6" t="s">
        <v>13</v>
      </c>
      <c r="E29" s="6">
        <v>450</v>
      </c>
      <c r="F29" s="8"/>
      <c r="G29" s="8">
        <f t="shared" si="0"/>
        <v>0</v>
      </c>
      <c r="H29" s="15"/>
      <c r="I29" s="8">
        <f t="shared" si="1"/>
        <v>0</v>
      </c>
      <c r="J29" s="16">
        <f t="shared" si="2"/>
        <v>0</v>
      </c>
      <c r="K29" s="19"/>
      <c r="M29" s="17"/>
      <c r="O29" s="18"/>
      <c r="P29" s="18"/>
    </row>
    <row r="30" spans="1:16" ht="88.5" customHeight="1" x14ac:dyDescent="0.25">
      <c r="A30" s="6">
        <v>24</v>
      </c>
      <c r="B30" s="7" t="s">
        <v>40</v>
      </c>
      <c r="C30" s="14"/>
      <c r="D30" s="6" t="s">
        <v>13</v>
      </c>
      <c r="E30" s="6">
        <v>80</v>
      </c>
      <c r="F30" s="8"/>
      <c r="G30" s="8">
        <f t="shared" si="0"/>
        <v>0</v>
      </c>
      <c r="H30" s="15"/>
      <c r="I30" s="8">
        <f t="shared" si="1"/>
        <v>0</v>
      </c>
      <c r="J30" s="16">
        <f t="shared" si="2"/>
        <v>0</v>
      </c>
      <c r="M30" s="17"/>
      <c r="O30" s="18"/>
      <c r="P30" s="18"/>
    </row>
    <row r="31" spans="1:16" ht="72.75" customHeight="1" x14ac:dyDescent="0.25">
      <c r="A31" s="6">
        <v>25</v>
      </c>
      <c r="B31" s="7" t="s">
        <v>41</v>
      </c>
      <c r="C31" s="14"/>
      <c r="D31" s="6" t="s">
        <v>13</v>
      </c>
      <c r="E31" s="6">
        <v>300</v>
      </c>
      <c r="F31" s="8"/>
      <c r="G31" s="8">
        <f t="shared" si="0"/>
        <v>0</v>
      </c>
      <c r="H31" s="15"/>
      <c r="I31" s="8">
        <f t="shared" si="1"/>
        <v>0</v>
      </c>
      <c r="J31" s="16">
        <f t="shared" si="2"/>
        <v>0</v>
      </c>
      <c r="M31" s="17"/>
      <c r="O31" s="18"/>
      <c r="P31" s="18"/>
    </row>
    <row r="32" spans="1:16" ht="39.75" customHeight="1" x14ac:dyDescent="0.25">
      <c r="A32" s="6">
        <v>26</v>
      </c>
      <c r="B32" s="7" t="s">
        <v>42</v>
      </c>
      <c r="C32" s="7"/>
      <c r="D32" s="6" t="s">
        <v>13</v>
      </c>
      <c r="E32" s="6">
        <v>120</v>
      </c>
      <c r="F32" s="8"/>
      <c r="G32" s="8">
        <f t="shared" si="0"/>
        <v>0</v>
      </c>
      <c r="H32" s="15"/>
      <c r="I32" s="8">
        <f t="shared" si="1"/>
        <v>0</v>
      </c>
      <c r="J32" s="16">
        <f t="shared" si="2"/>
        <v>0</v>
      </c>
      <c r="K32" s="21"/>
      <c r="M32" s="17"/>
      <c r="O32" s="18"/>
      <c r="P32" s="18"/>
    </row>
    <row r="33" spans="1:16" ht="45" x14ac:dyDescent="0.25">
      <c r="A33" s="6">
        <v>27</v>
      </c>
      <c r="B33" s="7" t="s">
        <v>43</v>
      </c>
      <c r="C33" s="14"/>
      <c r="D33" s="6" t="s">
        <v>13</v>
      </c>
      <c r="E33" s="6">
        <v>100</v>
      </c>
      <c r="F33" s="8"/>
      <c r="G33" s="8">
        <f t="shared" ref="G33:G34" si="3">SUM(E33*F33)</f>
        <v>0</v>
      </c>
      <c r="H33" s="15"/>
      <c r="I33" s="8">
        <f t="shared" ref="I33:I34" si="4">SUM(G33*H33)</f>
        <v>0</v>
      </c>
      <c r="J33" s="16">
        <f t="shared" ref="J33:J34" si="5">SUM(G33+I33)</f>
        <v>0</v>
      </c>
      <c r="M33" s="17"/>
      <c r="O33" s="18"/>
      <c r="P33" s="18"/>
    </row>
    <row r="34" spans="1:16" ht="60" customHeight="1" x14ac:dyDescent="0.25">
      <c r="A34" s="6">
        <v>28</v>
      </c>
      <c r="B34" s="7" t="s">
        <v>44</v>
      </c>
      <c r="C34" s="14"/>
      <c r="D34" s="6" t="s">
        <v>13</v>
      </c>
      <c r="E34" s="6">
        <v>50</v>
      </c>
      <c r="F34" s="8"/>
      <c r="G34" s="8">
        <f t="shared" si="3"/>
        <v>0</v>
      </c>
      <c r="H34" s="15"/>
      <c r="I34" s="8">
        <f t="shared" si="4"/>
        <v>0</v>
      </c>
      <c r="J34" s="16">
        <f t="shared" si="5"/>
        <v>0</v>
      </c>
      <c r="M34" s="17"/>
      <c r="O34" s="18"/>
      <c r="P34" s="18"/>
    </row>
    <row r="35" spans="1:16" ht="24" customHeight="1" x14ac:dyDescent="0.25">
      <c r="A35" s="26" t="s">
        <v>15</v>
      </c>
      <c r="B35" s="26"/>
      <c r="C35" s="26"/>
      <c r="D35" s="26"/>
      <c r="E35" s="26"/>
      <c r="F35" s="26"/>
      <c r="G35" s="26"/>
      <c r="H35" s="26"/>
      <c r="I35" s="27">
        <f>SUM(G7:G34)</f>
        <v>0</v>
      </c>
      <c r="J35" s="27"/>
      <c r="M35" s="17"/>
      <c r="O35" s="18"/>
      <c r="P35" s="18"/>
    </row>
    <row r="36" spans="1:16" ht="24" customHeight="1" x14ac:dyDescent="0.25">
      <c r="A36" s="23" t="s">
        <v>16</v>
      </c>
      <c r="B36" s="23"/>
      <c r="C36" s="23"/>
      <c r="D36" s="23"/>
      <c r="E36" s="23"/>
      <c r="F36" s="23"/>
      <c r="G36" s="23"/>
      <c r="H36" s="23"/>
      <c r="I36" s="28">
        <f>SUM(I7:I34)</f>
        <v>0</v>
      </c>
      <c r="J36" s="28"/>
    </row>
    <row r="37" spans="1:16" ht="24.75" customHeight="1" x14ac:dyDescent="0.25">
      <c r="A37" s="23" t="s">
        <v>17</v>
      </c>
      <c r="B37" s="23"/>
      <c r="C37" s="23"/>
      <c r="D37" s="23"/>
      <c r="E37" s="23"/>
      <c r="F37" s="23"/>
      <c r="G37" s="23"/>
      <c r="H37" s="23"/>
      <c r="I37" s="24">
        <f>SUM(I35+I36)</f>
        <v>0</v>
      </c>
      <c r="J37" s="24"/>
    </row>
  </sheetData>
  <mergeCells count="8">
    <mergeCell ref="A37:H37"/>
    <mergeCell ref="I37:J37"/>
    <mergeCell ref="A4:J4"/>
    <mergeCell ref="A5:J5"/>
    <mergeCell ref="A35:H35"/>
    <mergeCell ref="I35:J35"/>
    <mergeCell ref="A36:H36"/>
    <mergeCell ref="I36:J36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Ivica Grgurinović</dc:creator>
  <cp:lastModifiedBy>Antonija Peršić Demšić</cp:lastModifiedBy>
  <cp:lastPrinted>2025-11-04T12:04:02Z</cp:lastPrinted>
  <dcterms:created xsi:type="dcterms:W3CDTF">2024-10-11T10:14:26Z</dcterms:created>
  <dcterms:modified xsi:type="dcterms:W3CDTF">2025-11-04T12:11:38Z</dcterms:modified>
</cp:coreProperties>
</file>