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ivandurovic/Desktop/"/>
    </mc:Choice>
  </mc:AlternateContent>
  <xr:revisionPtr revIDLastSave="0" documentId="13_ncr:1_{443A12FD-7679-614A-A7C1-933CAA7806D0}" xr6:coauthVersionLast="47" xr6:coauthVersionMax="47" xr10:uidLastSave="{00000000-0000-0000-0000-000000000000}"/>
  <bookViews>
    <workbookView xWindow="4480" yWindow="1200" windowWidth="34080" windowHeight="15580" xr2:uid="{00000000-000D-0000-FFFF-FFFF00000000}"/>
  </bookViews>
  <sheets>
    <sheet name="Sheet1" sheetId="1" r:id="rId1"/>
  </sheets>
  <definedNames>
    <definedName name="_xlnm.Print_Area" localSheetId="0">Sheet1!$A$1:$I$22</definedName>
  </definedNames>
  <calcPr calcId="191029" iterateDelta="9.9999999999999959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7" i="1"/>
  <c r="G8" i="1"/>
  <c r="G9" i="1"/>
  <c r="I9" i="1" s="1"/>
  <c r="G10" i="1"/>
  <c r="I10" i="1" s="1"/>
  <c r="G11" i="1"/>
  <c r="I11" i="1" s="1"/>
  <c r="G12" i="1"/>
  <c r="I12" i="1" s="1"/>
  <c r="G13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G20" i="1" l="1"/>
  <c r="I13" i="1"/>
  <c r="G22" i="1" s="1"/>
  <c r="G21" i="1" l="1"/>
</calcChain>
</file>

<file path=xl/sharedStrings.xml><?xml version="1.0" encoding="utf-8"?>
<sst xmlns="http://schemas.openxmlformats.org/spreadsheetml/2006/main" count="54" uniqueCount="41">
  <si>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</si>
  <si>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</si>
  <si>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</si>
  <si>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</si>
  <si>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</si>
  <si>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</si>
  <si>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</si>
  <si>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</si>
  <si>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</si>
  <si>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</si>
  <si>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</si>
  <si>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Liječnička torba s pregradom, koža, crna</t>
  </si>
  <si>
    <t>Natikače kožne anatomske bez remenčića, crne ili bijele</t>
  </si>
  <si>
    <t>Natikače kožne anatomske sa remenčićem, crne ili bijele</t>
  </si>
  <si>
    <t>NAZIV NUĐENOG ARTIKLA 
(marka i kataloška oznaka)</t>
  </si>
  <si>
    <t>CIJENA STAVKE 
PO JEDINICI MJERE 
(EUR bez PDV-a)</t>
  </si>
  <si>
    <t>Bluza ženska OF i RK, 100 % pamuk, bijelo i u boji</t>
  </si>
  <si>
    <t>Tunika ženska, 100 % pamuk, bijelo i u boji</t>
  </si>
  <si>
    <t>Suknja ženska, 100 % pamuk, bjelo i u boji</t>
  </si>
  <si>
    <t>Hlače ženske, 100 % pamuk, bijelo i u boji</t>
  </si>
  <si>
    <t>Ogrtač ženski, 100 % pamuk, bijeli i u boji</t>
  </si>
  <si>
    <t>Hlače muške lastika sa strane, 100 % pamuk, bijelo</t>
  </si>
  <si>
    <t>Ogrtač muški OF i RK, 100 % pamuk, bijelo i u boji</t>
  </si>
  <si>
    <t>Majica T-Shirt, 100% pamuk, bijela</t>
  </si>
  <si>
    <t>Hlače sa gumom za regulaciju struka, 100% pamuk, bijelo i u boji</t>
  </si>
  <si>
    <t>Bluza muška OF i RK, 100 % pamuk, bijelo i u boji</t>
  </si>
  <si>
    <t>Dom zdravlja Zagreb-Zapad</t>
  </si>
  <si>
    <t>Prilaz baruna Filipovića 11</t>
  </si>
  <si>
    <t>TROŠKOVNIK- Zaštitna i sigurnosna odjeća i obuća</t>
  </si>
  <si>
    <t>Dr. Harvey natikače bijele , Kataloški broj: 06530</t>
  </si>
  <si>
    <t>Dr. Harvey natikače bijele , Kataloški broj: 3212</t>
  </si>
  <si>
    <t>Bluza muška bijela ,100% pamuk, Kataloški broj: D101</t>
  </si>
  <si>
    <t>Hlače muške sa bočnom lastikom bijele, 100% pamuk, Kataloški broj: D110</t>
  </si>
  <si>
    <t>Ogrtač muški bijeli, 100% pamuk, Kataloški broj: D130</t>
  </si>
  <si>
    <t>Bluza ženska bijela, 100% pamuk, Kataloški broj: D201</t>
  </si>
  <si>
    <t>Tunika ženska bijela, 100% pamuk, Kataloški broj: D410</t>
  </si>
  <si>
    <t>Suknja ženska bijela, 100% pamuk, Kataloški broj: D510</t>
  </si>
  <si>
    <t>Hlače ženske bijele, 100% pamuk, Kataloški broj: D210</t>
  </si>
  <si>
    <t>Ogrtač ženski bijeli, 100% pamuk, Kataloški broj: D230</t>
  </si>
  <si>
    <t>Majica T shirt, 100% pamuk, Kataloški broj: P7300</t>
  </si>
  <si>
    <t>Hlače sa gumom za regulaciju struka, 100% pamuk, Kataloški broj: D610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</si>
</sst>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showGridLines="0" tabSelected="1" topLeftCell="A10" zoomScale="160" zoomScaleNormal="160" zoomScaleSheetLayoutView="100" workbookViewId="0">
      <selection activeCell="D20" sqref="D20:F20"/>
    </sheetView>
  </sheetViews>
  <sheetFormatPr baseColWidth="10" defaultColWidth="9.1640625" defaultRowHeight="14" x14ac:dyDescent="0.15"/>
  <cols>
    <col min="1" max="1" width="6.5" style="3" customWidth="1"/>
    <col min="2" max="2" width="42" style="3" customWidth="1"/>
    <col min="3" max="3" width="30.33203125" style="3" customWidth="1"/>
    <col min="4" max="4" width="9.1640625" style="4"/>
    <col min="5" max="5" width="9.83203125" style="5" customWidth="1"/>
    <col min="6" max="6" width="15" style="9" customWidth="1"/>
    <col min="7" max="7" width="12.83203125" style="9" customWidth="1"/>
    <col min="8" max="8" width="11.1640625" style="3" customWidth="1"/>
    <col min="9" max="9" width="13.5" style="9" customWidth="1"/>
    <col min="10" max="16384" width="9.1640625" style="3"/>
  </cols>
  <sheetData>
    <row r="1" spans="1:14" s="1" customFormat="1" ht="16" x14ac:dyDescent="0.2">
      <c r="A1" s="19" t="s">
        <v>26</v>
      </c>
      <c r="B1" s="19"/>
      <c r="C1" s="18"/>
      <c r="D1" s="18"/>
      <c r="E1" s="18"/>
      <c r="F1" s="18"/>
      <c r="G1" s="6"/>
      <c r="I1" s="6"/>
    </row>
    <row r="2" spans="1:14" s="1" customFormat="1" ht="16" x14ac:dyDescent="0.2">
      <c r="A2" s="19" t="s">
        <v>27</v>
      </c>
      <c r="B2" s="19"/>
      <c r="C2" s="18"/>
      <c r="D2" s="18"/>
      <c r="E2" s="18"/>
      <c r="F2" s="18"/>
      <c r="G2" s="6"/>
      <c r="I2" s="6"/>
    </row>
    <row r="3" spans="1:14" s="1" customFormat="1" ht="16" x14ac:dyDescent="0.2">
      <c r="C3" s="18"/>
      <c r="D3" s="18"/>
      <c r="E3" s="18"/>
      <c r="F3" s="18"/>
      <c r="G3" s="6"/>
      <c r="I3" s="6"/>
    </row>
    <row r="4" spans="1:14" s="1" customFormat="1" x14ac:dyDescent="0.15">
      <c r="A4" s="2"/>
      <c r="B4" s="20" t="s">
        <v>28</v>
      </c>
      <c r="C4" s="20"/>
      <c r="D4" s="20"/>
      <c r="E4" s="20"/>
      <c r="F4" s="20"/>
      <c r="G4" s="20"/>
      <c r="H4" s="20"/>
      <c r="I4" s="6"/>
    </row>
    <row r="5" spans="1:14" s="1" customFormat="1" x14ac:dyDescent="0.15">
      <c r="A5" s="2"/>
      <c r="D5" s="4"/>
      <c r="E5" s="5"/>
      <c r="F5" s="6"/>
      <c r="G5" s="6"/>
      <c r="I5" s="6"/>
    </row>
    <row r="6" spans="1:14" s="2" customFormat="1" ht="52.5" customHeight="1" x14ac:dyDescent="0.15">
      <c r="A6" s="10" t="s">
        <v>0</v>
      </c>
      <c r="B6" s="10" t="s">
        <v>1</v>
      </c>
      <c r="C6" s="10" t="s">
        <v>14</v>
      </c>
      <c r="D6" s="10" t="s">
        <v>2</v>
      </c>
      <c r="E6" s="11" t="s">
        <v>3</v>
      </c>
      <c r="F6" s="12" t="s">
        <v>15</v>
      </c>
      <c r="G6" s="12" t="s">
        <v>4</v>
      </c>
      <c r="H6" s="13" t="s">
        <v>5</v>
      </c>
      <c r="I6" s="12" t="s">
        <v>6</v>
      </c>
    </row>
    <row r="7" spans="1:14" ht="25.5" customHeight="1" x14ac:dyDescent="0.15">
      <c r="A7" s="7">
        <v>1</v>
      </c>
      <c r="B7" s="14" t="s">
        <v>25</v>
      </c>
      <c r="C7" s="15" t="s">
        <v>31</v>
      </c>
      <c r="D7" s="7" t="s">
        <v>7</v>
      </c>
      <c r="E7" s="8">
        <v>55</v>
      </c>
      <c r="F7" s="16">
        <v>19.399999999999999</v>
      </c>
      <c r="G7" s="16">
        <f>F7*E7</f>
        <v>1067</v>
      </c>
      <c r="H7" s="16">
        <v>25</v>
      </c>
      <c r="I7" s="16">
        <f>G7*1.25</f>
        <v>1333.75</v>
      </c>
    </row>
    <row r="8" spans="1:14" ht="26" x14ac:dyDescent="0.15">
      <c r="A8" s="7">
        <f>A7+1</f>
        <v>2</v>
      </c>
      <c r="B8" s="14" t="s">
        <v>21</v>
      </c>
      <c r="C8" s="15" t="s">
        <v>32</v>
      </c>
      <c r="D8" s="7" t="s">
        <v>7</v>
      </c>
      <c r="E8" s="8">
        <v>55</v>
      </c>
      <c r="F8" s="16">
        <v>18</v>
      </c>
      <c r="G8" s="16">
        <f t="shared" ref="G8:G19" si="0">F8*E8</f>
        <v>990</v>
      </c>
      <c r="H8" s="16">
        <v>25</v>
      </c>
      <c r="I8" s="16">
        <f t="shared" ref="I8:I19" si="1">G8*1.25</f>
        <v>1237.5</v>
      </c>
    </row>
    <row r="9" spans="1:14" ht="26" x14ac:dyDescent="0.15">
      <c r="A9" s="7">
        <f t="shared" ref="A9:A19" si="2">A8+1</f>
        <v>3</v>
      </c>
      <c r="B9" s="14" t="s">
        <v>22</v>
      </c>
      <c r="C9" s="15" t="s">
        <v>33</v>
      </c>
      <c r="D9" s="7" t="s">
        <v>7</v>
      </c>
      <c r="E9" s="8">
        <v>20</v>
      </c>
      <c r="F9" s="16">
        <v>23</v>
      </c>
      <c r="G9" s="16">
        <f t="shared" si="0"/>
        <v>460</v>
      </c>
      <c r="H9" s="16">
        <v>25</v>
      </c>
      <c r="I9" s="16">
        <f t="shared" si="1"/>
        <v>575</v>
      </c>
    </row>
    <row r="10" spans="1:14" ht="25.5" customHeight="1" x14ac:dyDescent="0.15">
      <c r="A10" s="7">
        <f t="shared" si="2"/>
        <v>4</v>
      </c>
      <c r="B10" s="14" t="s">
        <v>16</v>
      </c>
      <c r="C10" s="15" t="s">
        <v>34</v>
      </c>
      <c r="D10" s="7" t="s">
        <v>7</v>
      </c>
      <c r="E10" s="8">
        <v>300</v>
      </c>
      <c r="F10" s="16">
        <v>18.8</v>
      </c>
      <c r="G10" s="16">
        <f t="shared" si="0"/>
        <v>5640</v>
      </c>
      <c r="H10" s="16">
        <v>25</v>
      </c>
      <c r="I10" s="16">
        <f t="shared" si="1"/>
        <v>7050</v>
      </c>
    </row>
    <row r="11" spans="1:14" ht="26" x14ac:dyDescent="0.15">
      <c r="A11" s="7">
        <f t="shared" si="2"/>
        <v>5</v>
      </c>
      <c r="B11" s="14" t="s">
        <v>17</v>
      </c>
      <c r="C11" s="15" t="s">
        <v>35</v>
      </c>
      <c r="D11" s="7" t="s">
        <v>7</v>
      </c>
      <c r="E11" s="8">
        <v>150</v>
      </c>
      <c r="F11" s="16">
        <v>21</v>
      </c>
      <c r="G11" s="16">
        <f t="shared" si="0"/>
        <v>3150</v>
      </c>
      <c r="H11" s="16">
        <v>25</v>
      </c>
      <c r="I11" s="16">
        <f t="shared" si="1"/>
        <v>3937.5</v>
      </c>
    </row>
    <row r="12" spans="1:14" ht="25.5" customHeight="1" x14ac:dyDescent="0.15">
      <c r="A12" s="7">
        <f t="shared" si="2"/>
        <v>6</v>
      </c>
      <c r="B12" s="14" t="s">
        <v>18</v>
      </c>
      <c r="C12" s="15" t="s">
        <v>36</v>
      </c>
      <c r="D12" s="7" t="s">
        <v>7</v>
      </c>
      <c r="E12" s="8">
        <v>50</v>
      </c>
      <c r="F12" s="16">
        <v>15.8</v>
      </c>
      <c r="G12" s="16">
        <f t="shared" si="0"/>
        <v>790</v>
      </c>
      <c r="H12" s="16">
        <v>25</v>
      </c>
      <c r="I12" s="16">
        <f t="shared" si="1"/>
        <v>987.5</v>
      </c>
    </row>
    <row r="13" spans="1:14" ht="25.5" customHeight="1" x14ac:dyDescent="0.15">
      <c r="A13" s="7">
        <f t="shared" si="2"/>
        <v>7</v>
      </c>
      <c r="B13" s="14" t="s">
        <v>19</v>
      </c>
      <c r="C13" s="15" t="s">
        <v>37</v>
      </c>
      <c r="D13" s="7" t="s">
        <v>7</v>
      </c>
      <c r="E13" s="8">
        <v>350</v>
      </c>
      <c r="F13" s="16">
        <v>17.2</v>
      </c>
      <c r="G13" s="16">
        <f t="shared" si="0"/>
        <v>6020</v>
      </c>
      <c r="H13" s="16">
        <v>25</v>
      </c>
      <c r="I13" s="16">
        <f t="shared" si="1"/>
        <v>7525</v>
      </c>
    </row>
    <row r="14" spans="1:14" ht="25.5" customHeight="1" x14ac:dyDescent="0.15">
      <c r="A14" s="7">
        <f t="shared" si="2"/>
        <v>8</v>
      </c>
      <c r="B14" s="14" t="s">
        <v>20</v>
      </c>
      <c r="C14" s="15" t="s">
        <v>38</v>
      </c>
      <c r="D14" s="7" t="s">
        <v>7</v>
      </c>
      <c r="E14" s="8">
        <v>70</v>
      </c>
      <c r="F14" s="16">
        <v>21</v>
      </c>
      <c r="G14" s="16">
        <f t="shared" si="0"/>
        <v>1470</v>
      </c>
      <c r="H14" s="16">
        <v>25</v>
      </c>
      <c r="I14" s="16">
        <f t="shared" si="1"/>
        <v>1837.5</v>
      </c>
    </row>
    <row r="15" spans="1:14" ht="25.5" customHeight="1" x14ac:dyDescent="0.15">
      <c r="A15" s="7">
        <f t="shared" si="2"/>
        <v>9</v>
      </c>
      <c r="B15" s="14" t="s">
        <v>11</v>
      </c>
      <c r="C15" s="15" t="s">
        <v>11</v>
      </c>
      <c r="D15" s="7" t="s">
        <v>7</v>
      </c>
      <c r="E15" s="8">
        <v>2</v>
      </c>
      <c r="F15" s="16">
        <v>460</v>
      </c>
      <c r="G15" s="16">
        <f t="shared" si="0"/>
        <v>920</v>
      </c>
      <c r="H15" s="16">
        <v>25</v>
      </c>
      <c r="I15" s="16">
        <f t="shared" si="1"/>
        <v>1150</v>
      </c>
    </row>
    <row r="16" spans="1:14" ht="25.5" customHeight="1" x14ac:dyDescent="0.15">
      <c r="A16" s="7">
        <f t="shared" si="2"/>
        <v>10</v>
      </c>
      <c r="B16" s="17" t="s">
        <v>23</v>
      </c>
      <c r="C16" s="15" t="s">
        <v>39</v>
      </c>
      <c r="D16" s="7" t="s">
        <v>7</v>
      </c>
      <c r="E16" s="8">
        <v>5</v>
      </c>
      <c r="F16" s="16">
        <v>2.6</v>
      </c>
      <c r="G16" s="16">
        <f t="shared" si="0"/>
        <v>13</v>
      </c>
      <c r="H16" s="16">
        <v>25</v>
      </c>
      <c r="I16" s="16">
        <f t="shared" si="1"/>
        <v>16.25</v>
      </c>
      <c r="N16" s="9"/>
    </row>
    <row r="17" spans="1:9" ht="30" x14ac:dyDescent="0.15">
      <c r="A17" s="7">
        <f t="shared" si="2"/>
        <v>11</v>
      </c>
      <c r="B17" s="17" t="s">
        <v>24</v>
      </c>
      <c r="C17" s="15" t="s">
        <v>40</v>
      </c>
      <c r="D17" s="7" t="s">
        <v>7</v>
      </c>
      <c r="E17" s="8">
        <v>50</v>
      </c>
      <c r="F17" s="16">
        <v>18.399999999999999</v>
      </c>
      <c r="G17" s="16">
        <f t="shared" si="0"/>
        <v>919.99999999999989</v>
      </c>
      <c r="H17" s="16">
        <v>25</v>
      </c>
      <c r="I17" s="16">
        <f t="shared" si="1"/>
        <v>1149.9999999999998</v>
      </c>
    </row>
    <row r="18" spans="1:9" ht="33" customHeight="1" x14ac:dyDescent="0.15">
      <c r="A18" s="7">
        <f t="shared" si="2"/>
        <v>12</v>
      </c>
      <c r="B18" s="14" t="s">
        <v>13</v>
      </c>
      <c r="C18" s="15" t="s">
        <v>29</v>
      </c>
      <c r="D18" s="7" t="s">
        <v>7</v>
      </c>
      <c r="E18" s="8">
        <v>75</v>
      </c>
      <c r="F18" s="16">
        <v>33.4</v>
      </c>
      <c r="G18" s="16">
        <f t="shared" si="0"/>
        <v>2505</v>
      </c>
      <c r="H18" s="16">
        <v>25</v>
      </c>
      <c r="I18" s="16">
        <f t="shared" si="1"/>
        <v>3131.25</v>
      </c>
    </row>
    <row r="19" spans="1:9" ht="30.75" customHeight="1" x14ac:dyDescent="0.15">
      <c r="A19" s="7">
        <f t="shared" si="2"/>
        <v>13</v>
      </c>
      <c r="B19" s="14" t="s">
        <v>12</v>
      </c>
      <c r="C19" s="15" t="s">
        <v>30</v>
      </c>
      <c r="D19" s="7" t="s">
        <v>7</v>
      </c>
      <c r="E19" s="8">
        <v>45</v>
      </c>
      <c r="F19" s="16">
        <v>20</v>
      </c>
      <c r="G19" s="16">
        <f t="shared" si="0"/>
        <v>900</v>
      </c>
      <c r="H19" s="16">
        <v>25</v>
      </c>
      <c r="I19" s="16">
        <f t="shared" si="1"/>
        <v>1125</v>
      </c>
    </row>
    <row r="20" spans="1:9" ht="32.25" customHeight="1" x14ac:dyDescent="0.15">
      <c r="D20" s="22" t="s">
        <v>8</v>
      </c>
      <c r="E20" s="23"/>
      <c r="F20" s="23"/>
      <c r="G20" s="21">
        <f>SUM(G7:G19)</f>
        <v>24845</v>
      </c>
      <c r="H20" s="21"/>
      <c r="I20" s="21"/>
    </row>
    <row r="21" spans="1:9" ht="31.5" customHeight="1" x14ac:dyDescent="0.15">
      <c r="D21" s="23" t="s">
        <v>9</v>
      </c>
      <c r="E21" s="23"/>
      <c r="F21" s="23"/>
      <c r="G21" s="21">
        <f>G22-G20</f>
        <v>6211.25</v>
      </c>
      <c r="H21" s="21"/>
      <c r="I21" s="21"/>
    </row>
    <row r="22" spans="1:9" ht="35.25" customHeight="1" x14ac:dyDescent="0.15">
      <c r="D22" s="23" t="s">
        <v>10</v>
      </c>
      <c r="E22" s="23"/>
      <c r="F22" s="23"/>
      <c r="G22" s="21">
        <f>SUM(I7:I19)</f>
        <v>31056.25</v>
      </c>
      <c r="H22" s="21"/>
      <c r="I22" s="21"/>
    </row>
  </sheetData>
  <mergeCells count="9">
    <mergeCell ref="G22:I22"/>
    <mergeCell ref="D20:F20"/>
    <mergeCell ref="D21:F21"/>
    <mergeCell ref="D22:F22"/>
    <mergeCell ref="A1:B1"/>
    <mergeCell ref="A2:B2"/>
    <mergeCell ref="B4:H4"/>
    <mergeCell ref="G20:I20"/>
    <mergeCell ref="G21:I2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Robert Lež</cp:lastModifiedBy>
  <cp:lastPrinted>2024-09-12T09:31:55Z</cp:lastPrinted>
  <dcterms:created xsi:type="dcterms:W3CDTF">2016-08-31T07:33:37Z</dcterms:created>
  <dcterms:modified xsi:type="dcterms:W3CDTF">2024-09-20T07:36:47Z</dcterms:modified>
</cp:coreProperties>
</file>