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vdija\Desktop\"/>
    </mc:Choice>
  </mc:AlternateContent>
  <xr:revisionPtr revIDLastSave="0" documentId="8_{235BD931-8D65-4471-8011-8B6A964F8C09}" xr6:coauthVersionLast="47" xr6:coauthVersionMax="47" xr10:uidLastSave="{00000000-0000-0000-0000-000000000000}"/>
  <bookViews>
    <workbookView xWindow="-120" yWindow="-120" windowWidth="29040" windowHeight="15840" xr2:uid="{F9176832-7049-42B0-97B6-0079E8B9C0AB}"/>
  </bookViews>
  <sheets>
    <sheet name="Trosovnik_Prilog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21" i="1"/>
  <c r="F19" i="1"/>
  <c r="F8" i="1"/>
  <c r="F9" i="1"/>
  <c r="F10" i="1"/>
  <c r="F11" i="1"/>
  <c r="F12" i="1"/>
  <c r="F13" i="1"/>
  <c r="F14" i="1"/>
  <c r="F15" i="1"/>
  <c r="F16" i="1"/>
  <c r="F17" i="1"/>
  <c r="F7" i="1"/>
  <c r="F22" i="1" l="1"/>
  <c r="F23" i="1" s="1"/>
  <c r="F24" i="1" s="1"/>
</calcChain>
</file>

<file path=xl/sharedStrings.xml><?xml version="1.0" encoding="utf-8"?>
<sst xmlns="http://schemas.openxmlformats.org/spreadsheetml/2006/main" count="59" uniqueCount="46">
  <si>
    <t>Red. br.</t>
  </si>
  <si>
    <t>Postupak</t>
  </si>
  <si>
    <t>Jed. mjere</t>
  </si>
  <si>
    <t>Količina</t>
  </si>
  <si>
    <t>Jedinična cijena bez PDV-a</t>
  </si>
  <si>
    <t>Ukupna cijena bez PDV-a</t>
  </si>
  <si>
    <t>komad</t>
  </si>
  <si>
    <t>čišćenje i dezinfekcija maske i kućišta sa filterima zraka</t>
  </si>
  <si>
    <t>skidanje maske unutarnje jedinice</t>
  </si>
  <si>
    <t>čišćenje isparivača kemijskim sredstvima</t>
  </si>
  <si>
    <t>čišćenje kade kondenzata</t>
  </si>
  <si>
    <t>čišćenje kanalica isparivača-2 kom</t>
  </si>
  <si>
    <t>čišćenje odvodnog crijeva kondezata propuhavanjem i vodom</t>
  </si>
  <si>
    <t>čišćenje turbine</t>
  </si>
  <si>
    <t>mjerenje temperature usisa i ispuha</t>
  </si>
  <si>
    <t>Radovi na unutarnjoj jedinici</t>
  </si>
  <si>
    <t>mjerenje radnih parametara, radnog pritiska-tlakova plina</t>
  </si>
  <si>
    <t>kontrola rada ventilatora</t>
  </si>
  <si>
    <t>provjera mehaničkih učvršćenja</t>
  </si>
  <si>
    <t>kontrola plinske i elektroinstalacije</t>
  </si>
  <si>
    <t>Radovi na vanjskoj jedinici</t>
  </si>
  <si>
    <t>1.</t>
  </si>
  <si>
    <t>2.</t>
  </si>
  <si>
    <t>ispiranje vodom- nanošenje zaštitnog mirisnog baktericidnog premaza za dezinfekciju</t>
  </si>
  <si>
    <t>kontrola elektromehaničkih sklopova</t>
  </si>
  <si>
    <t>Dom zdravlja Zagreb-Zapad</t>
  </si>
  <si>
    <t>Prilaz baruna Filipovića 11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</si>
  <si>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</si>
  <si>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</si>
  <si>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</si>
  <si>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</si>
  <si>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</si>
  <si>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</si>
  <si>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</si>
  <si>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</si>
  <si>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</si>
  <si>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</si>
  <si>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</si>
  <si>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2.1.</t>
  </si>
  <si>
    <t>2.2.</t>
  </si>
  <si>
    <t>2.3.</t>
  </si>
  <si>
    <t>Iznos PDV-a:</t>
  </si>
  <si>
    <t xml:space="preserve">                                                                                                                              Troškovnik - servis klima uređaja</t>
  </si>
  <si>
    <t>Ukupno bez PDV-a:</t>
  </si>
  <si>
    <t>Ukupno sa PDV-om:</t>
  </si>
  <si>
    <r>
      <t xml:space="preserve">Procijenjena vrijednost nabave = 12.000,00 eura bez PDV-a                                                                                                                                              </t>
    </r>
    <r>
      <rPr>
        <b/>
        <u/>
        <sz val="11"/>
        <color theme="1"/>
        <rFont val="Calibri"/>
        <family val="2"/>
        <scheme val="minor"/>
      </rPr>
      <t>Naručitelj ima osigurano ukupno 10.200,00 € (bez PDV-a) za stavke troškovnika, a 1.800,00 € (bez PDV-a) je fiksni iznos koji Ponuditelj ne nudi (Objedinjeni iznos) koji se odnosi na usluge, rezervne dijelove i drugi potrošni materijal koji nije naveden u Troškovniku jer ih Naručitelj nije mogao predvidjeti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</si>
</sst>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vertical="center"/>
    </xf>
    <xf numFmtId="0" fontId="3" fillId="0" borderId="0" xfId="0" applyFont="1" applyAlignment="1">
      <alignment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2" borderId="3" xfId="0" applyFont="1" applyFill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2" borderId="11" xfId="0" applyFont="1" applyFill="1" applyBorder="1"/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4" fontId="1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4" fontId="7" fillId="0" borderId="16" xfId="0" applyNumberFormat="1" applyFont="1" applyBorder="1" applyAlignment="1">
      <alignment horizontal="center"/>
    </xf>
    <xf numFmtId="4" fontId="7" fillId="0" borderId="17" xfId="0" applyNumberFormat="1" applyFont="1" applyBorder="1" applyAlignment="1">
      <alignment horizontal="center"/>
    </xf>
    <xf numFmtId="4" fontId="7" fillId="0" borderId="18" xfId="0" applyNumberFormat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5" fillId="0" borderId="20" xfId="0" applyFont="1" applyBorder="1" applyAlignment="1">
      <alignment horizontal="right" vertical="top" wrapText="1"/>
    </xf>
    <xf numFmtId="0" fontId="5" fillId="0" borderId="21" xfId="0" applyFont="1" applyBorder="1" applyAlignment="1">
      <alignment horizontal="right" vertical="top" wrapText="1"/>
    </xf>
    <xf numFmtId="0" fontId="5" fillId="0" borderId="22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5" fillId="0" borderId="9" xfId="0" applyFont="1" applyBorder="1" applyAlignment="1">
      <alignment horizontal="right" vertical="top" wrapText="1"/>
    </xf>
    <xf numFmtId="0" fontId="5" fillId="0" borderId="10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F6A42-7F35-4F7B-B77B-A7C2D14F53FF}">
  <sheetPr>
    <pageSetUpPr fitToPage="1"/>
  </sheetPr>
  <dimension ref="A1:G27"/>
  <sheetViews>
    <sheetView tabSelected="1" topLeftCell="A4" workbookViewId="0">
      <selection activeCell="A22" sqref="A22:E22"/>
    </sheetView>
  </sheetViews>
  <sheetFormatPr defaultRowHeight="15" x14ac:dyDescent="0.25"/>
  <cols>
    <col min="2" max="2" width="79.140625" bestFit="1" customWidth="1"/>
    <col min="5" max="5" width="14.85546875" style="19" customWidth="1"/>
    <col min="6" max="6" width="16.5703125" customWidth="1"/>
  </cols>
  <sheetData>
    <row r="1" spans="1:7" x14ac:dyDescent="0.25">
      <c r="A1" t="s">
        <v>25</v>
      </c>
    </row>
    <row r="2" spans="1:7" x14ac:dyDescent="0.25">
      <c r="A2" t="s">
        <v>26</v>
      </c>
    </row>
    <row r="4" spans="1:7" ht="28.5" customHeight="1" thickBot="1" x14ac:dyDescent="0.3">
      <c r="A4" s="34" t="s">
        <v>42</v>
      </c>
      <c r="B4" s="34"/>
      <c r="C4" s="34"/>
      <c r="D4" s="34"/>
      <c r="E4" s="34"/>
      <c r="F4" s="34"/>
      <c r="G4" s="1"/>
    </row>
    <row r="5" spans="1:7" ht="45.75" thickBot="1" x14ac:dyDescent="0.3">
      <c r="A5" s="13" t="s">
        <v>0</v>
      </c>
      <c r="B5" s="14" t="s">
        <v>1</v>
      </c>
      <c r="C5" s="14" t="s">
        <v>2</v>
      </c>
      <c r="D5" s="15" t="s">
        <v>3</v>
      </c>
      <c r="E5" s="14" t="s">
        <v>4</v>
      </c>
      <c r="F5" s="16" t="s">
        <v>5</v>
      </c>
    </row>
    <row r="6" spans="1:7" ht="30.75" customHeight="1" x14ac:dyDescent="0.25">
      <c r="A6" s="12" t="s">
        <v>21</v>
      </c>
      <c r="B6" s="35" t="s">
        <v>15</v>
      </c>
      <c r="C6" s="36"/>
      <c r="D6" s="36"/>
      <c r="E6" s="36"/>
      <c r="F6" s="37"/>
    </row>
    <row r="7" spans="1:7" ht="17.25" customHeight="1" x14ac:dyDescent="0.25">
      <c r="A7" s="5" t="s">
        <v>27</v>
      </c>
      <c r="B7" s="2" t="s">
        <v>7</v>
      </c>
      <c r="C7" s="4" t="s">
        <v>6</v>
      </c>
      <c r="D7" s="6">
        <v>220</v>
      </c>
      <c r="E7" s="20">
        <v>3</v>
      </c>
      <c r="F7" s="20">
        <f>D7*E7</f>
        <v>660</v>
      </c>
    </row>
    <row r="8" spans="1:7" ht="17.25" customHeight="1" x14ac:dyDescent="0.25">
      <c r="A8" s="5" t="s">
        <v>28</v>
      </c>
      <c r="B8" s="2" t="s">
        <v>8</v>
      </c>
      <c r="C8" s="4" t="s">
        <v>6</v>
      </c>
      <c r="D8" s="6">
        <v>220</v>
      </c>
      <c r="E8" s="20">
        <v>1</v>
      </c>
      <c r="F8" s="20">
        <f t="shared" ref="F8:F17" si="0">D8*E8</f>
        <v>220</v>
      </c>
    </row>
    <row r="9" spans="1:7" ht="17.25" customHeight="1" x14ac:dyDescent="0.25">
      <c r="A9" s="5" t="s">
        <v>29</v>
      </c>
      <c r="B9" s="2" t="s">
        <v>9</v>
      </c>
      <c r="C9" s="4" t="s">
        <v>6</v>
      </c>
      <c r="D9" s="6">
        <v>220</v>
      </c>
      <c r="E9" s="20">
        <v>5</v>
      </c>
      <c r="F9" s="20">
        <f t="shared" si="0"/>
        <v>1100</v>
      </c>
    </row>
    <row r="10" spans="1:7" ht="17.25" customHeight="1" x14ac:dyDescent="0.25">
      <c r="A10" s="5" t="s">
        <v>30</v>
      </c>
      <c r="B10" s="2" t="s">
        <v>10</v>
      </c>
      <c r="C10" s="4" t="s">
        <v>6</v>
      </c>
      <c r="D10" s="6">
        <v>220</v>
      </c>
      <c r="E10" s="20">
        <v>3</v>
      </c>
      <c r="F10" s="20">
        <f t="shared" si="0"/>
        <v>660</v>
      </c>
    </row>
    <row r="11" spans="1:7" ht="17.25" customHeight="1" x14ac:dyDescent="0.25">
      <c r="A11" s="5" t="s">
        <v>31</v>
      </c>
      <c r="B11" s="2" t="s">
        <v>11</v>
      </c>
      <c r="C11" s="4" t="s">
        <v>6</v>
      </c>
      <c r="D11" s="6">
        <v>220</v>
      </c>
      <c r="E11" s="20">
        <v>2</v>
      </c>
      <c r="F11" s="20">
        <f t="shared" si="0"/>
        <v>440</v>
      </c>
    </row>
    <row r="12" spans="1:7" ht="17.25" customHeight="1" x14ac:dyDescent="0.25">
      <c r="A12" s="5" t="s">
        <v>32</v>
      </c>
      <c r="B12" s="2" t="s">
        <v>12</v>
      </c>
      <c r="C12" s="4" t="s">
        <v>6</v>
      </c>
      <c r="D12" s="6">
        <v>220</v>
      </c>
      <c r="E12" s="20">
        <v>2</v>
      </c>
      <c r="F12" s="20">
        <f t="shared" si="0"/>
        <v>440</v>
      </c>
    </row>
    <row r="13" spans="1:7" ht="17.25" customHeight="1" x14ac:dyDescent="0.25">
      <c r="A13" s="5" t="s">
        <v>33</v>
      </c>
      <c r="B13" s="2" t="s">
        <v>13</v>
      </c>
      <c r="C13" s="4" t="s">
        <v>6</v>
      </c>
      <c r="D13" s="6">
        <v>220</v>
      </c>
      <c r="E13" s="20">
        <v>2</v>
      </c>
      <c r="F13" s="20">
        <f t="shared" si="0"/>
        <v>440</v>
      </c>
    </row>
    <row r="14" spans="1:7" ht="17.25" customHeight="1" x14ac:dyDescent="0.25">
      <c r="A14" s="5" t="s">
        <v>34</v>
      </c>
      <c r="B14" s="2" t="s">
        <v>23</v>
      </c>
      <c r="C14" s="4" t="s">
        <v>6</v>
      </c>
      <c r="D14" s="6">
        <v>220</v>
      </c>
      <c r="E14" s="20">
        <v>5</v>
      </c>
      <c r="F14" s="20">
        <f t="shared" si="0"/>
        <v>1100</v>
      </c>
    </row>
    <row r="15" spans="1:7" ht="17.25" customHeight="1" x14ac:dyDescent="0.25">
      <c r="A15" s="5" t="s">
        <v>35</v>
      </c>
      <c r="B15" s="2" t="s">
        <v>14</v>
      </c>
      <c r="C15" s="4" t="s">
        <v>6</v>
      </c>
      <c r="D15" s="6">
        <v>220</v>
      </c>
      <c r="E15" s="20">
        <v>1</v>
      </c>
      <c r="F15" s="20">
        <f t="shared" si="0"/>
        <v>220</v>
      </c>
    </row>
    <row r="16" spans="1:7" ht="17.25" customHeight="1" x14ac:dyDescent="0.25">
      <c r="A16" s="5" t="s">
        <v>36</v>
      </c>
      <c r="B16" s="2" t="s">
        <v>24</v>
      </c>
      <c r="C16" s="4" t="s">
        <v>6</v>
      </c>
      <c r="D16" s="6">
        <v>220</v>
      </c>
      <c r="E16" s="20">
        <v>1</v>
      </c>
      <c r="F16" s="20">
        <f t="shared" si="0"/>
        <v>220</v>
      </c>
    </row>
    <row r="17" spans="1:6" ht="17.25" customHeight="1" x14ac:dyDescent="0.25">
      <c r="A17" s="5" t="s">
        <v>37</v>
      </c>
      <c r="B17" s="2" t="s">
        <v>19</v>
      </c>
      <c r="C17" s="4" t="s">
        <v>6</v>
      </c>
      <c r="D17" s="6">
        <v>220</v>
      </c>
      <c r="E17" s="20">
        <v>1</v>
      </c>
      <c r="F17" s="20">
        <f t="shared" si="0"/>
        <v>220</v>
      </c>
    </row>
    <row r="18" spans="1:6" ht="29.25" customHeight="1" x14ac:dyDescent="0.25">
      <c r="A18" s="7" t="s">
        <v>22</v>
      </c>
      <c r="B18" s="38" t="s">
        <v>20</v>
      </c>
      <c r="C18" s="39"/>
      <c r="D18" s="39"/>
      <c r="E18" s="39"/>
      <c r="F18" s="40"/>
    </row>
    <row r="19" spans="1:6" ht="17.25" customHeight="1" x14ac:dyDescent="0.25">
      <c r="A19" s="5" t="s">
        <v>38</v>
      </c>
      <c r="B19" s="2" t="s">
        <v>16</v>
      </c>
      <c r="C19" s="4" t="s">
        <v>6</v>
      </c>
      <c r="D19" s="6">
        <v>220</v>
      </c>
      <c r="E19" s="17">
        <v>5</v>
      </c>
      <c r="F19" s="17">
        <f>D19*E19</f>
        <v>1100</v>
      </c>
    </row>
    <row r="20" spans="1:6" ht="17.25" customHeight="1" x14ac:dyDescent="0.25">
      <c r="A20" s="5" t="s">
        <v>39</v>
      </c>
      <c r="B20" s="2" t="s">
        <v>17</v>
      </c>
      <c r="C20" s="4" t="s">
        <v>6</v>
      </c>
      <c r="D20" s="6">
        <v>220</v>
      </c>
      <c r="E20" s="17">
        <v>2</v>
      </c>
      <c r="F20" s="17">
        <f t="shared" ref="F20:F21" si="1">D20*E20</f>
        <v>440</v>
      </c>
    </row>
    <row r="21" spans="1:6" ht="17.25" customHeight="1" thickBot="1" x14ac:dyDescent="0.3">
      <c r="A21" s="8" t="s">
        <v>40</v>
      </c>
      <c r="B21" s="9" t="s">
        <v>18</v>
      </c>
      <c r="C21" s="10" t="s">
        <v>6</v>
      </c>
      <c r="D21" s="11">
        <v>220</v>
      </c>
      <c r="E21" s="18">
        <v>1</v>
      </c>
      <c r="F21" s="17">
        <f t="shared" si="1"/>
        <v>220</v>
      </c>
    </row>
    <row r="22" spans="1:6" ht="17.25" customHeight="1" x14ac:dyDescent="0.25">
      <c r="A22" s="26" t="s">
        <v>43</v>
      </c>
      <c r="B22" s="27"/>
      <c r="C22" s="27"/>
      <c r="D22" s="27"/>
      <c r="E22" s="28"/>
      <c r="F22" s="22">
        <f>F7+F8+F9+F10+F11+F12+F13+F14+F15+F16+F17+F19+F20+F21</f>
        <v>7480</v>
      </c>
    </row>
    <row r="23" spans="1:6" ht="17.25" customHeight="1" x14ac:dyDescent="0.25">
      <c r="A23" s="29" t="s">
        <v>41</v>
      </c>
      <c r="B23" s="30"/>
      <c r="C23" s="30"/>
      <c r="D23" s="30"/>
      <c r="E23" s="30"/>
      <c r="F23" s="23">
        <f>F22*0.25</f>
        <v>1870</v>
      </c>
    </row>
    <row r="24" spans="1:6" ht="17.25" customHeight="1" thickBot="1" x14ac:dyDescent="0.3">
      <c r="A24" s="31" t="s">
        <v>44</v>
      </c>
      <c r="B24" s="32"/>
      <c r="C24" s="32"/>
      <c r="D24" s="32"/>
      <c r="E24" s="33"/>
      <c r="F24" s="24">
        <f>F22+F23</f>
        <v>9350</v>
      </c>
    </row>
    <row r="25" spans="1:6" x14ac:dyDescent="0.25">
      <c r="A25" s="3"/>
      <c r="B25" s="3"/>
      <c r="C25" s="3"/>
      <c r="D25" s="3"/>
      <c r="E25" s="21"/>
    </row>
    <row r="27" spans="1:6" ht="72" customHeight="1" x14ac:dyDescent="0.25">
      <c r="B27" s="25" t="s">
        <v>45</v>
      </c>
      <c r="C27" s="25"/>
      <c r="D27" s="25"/>
      <c r="E27" s="25"/>
    </row>
  </sheetData>
  <mergeCells count="7">
    <mergeCell ref="B27:E27"/>
    <mergeCell ref="A22:E22"/>
    <mergeCell ref="A23:E23"/>
    <mergeCell ref="A24:E24"/>
    <mergeCell ref="A4:F4"/>
    <mergeCell ref="B6:F6"/>
    <mergeCell ref="B18:F18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Trosovnik_Prilog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MontMark</cp:lastModifiedBy>
  <cp:lastPrinted>2024-05-15T05:29:02Z</cp:lastPrinted>
  <dcterms:created xsi:type="dcterms:W3CDTF">2023-05-03T05:51:06Z</dcterms:created>
  <dcterms:modified xsi:type="dcterms:W3CDTF">2024-05-20T14:51:57Z</dcterms:modified>
</cp:coreProperties>
</file>